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<sst xmlns="http://schemas.openxmlformats.org/spreadsheetml/2006/main" count="21" uniqueCount="21">
  <si>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Breakeven Analysis</t>
  </si>
  <si>
    <t xml:space="preserve">Sale </t>
  </si>
  <si>
    <t>Costs</t>
  </si>
  <si>
    <t>FC</t>
  </si>
  <si>
    <t>Revenue</t>
  </si>
  <si>
    <t>Pages of advertising</t>
  </si>
  <si>
    <t>net</t>
  </si>
  <si>
    <t>copy price</t>
  </si>
  <si>
    <t>na</t>
  </si>
  <si>
    <t>Rafia's model</t>
  </si>
  <si>
    <t>Breakeven on advertising at 13.5 pages sold</t>
  </si>
  <si>
    <t>Your breakeven point can be determined by using the following formulas:</t>
  </si>
  <si>
    <t>Sales Price per Unit — Variable Costs per Unit = Contribution Margin per Unit.</t>
  </si>
  <si>
    <t>Contribution Margin per Unit divided by Sales Price per Unit = Contribution Margin Ratio.</t>
  </si>
  <si>
    <t>Breakeven Sales Volume = Fixed Costs divided by Contribution Margin Ratio.</t>
  </si>
  <si>
    <t xml:space="preserve">So Rafia's magazine should be at least 17 pages </t>
  </si>
  <si>
    <t>Here is what we discussed in class on this topic.</t>
  </si>
  <si>
    <t>We can have a break even point of 13.5 (14) pages of advertising sold if we don't sell any copies of the magazine or if the price is 0</t>
  </si>
  <si>
    <t>If we sell less than 13 pages of advertising then we need to sell some copies of the magazine.</t>
  </si>
  <si>
    <t>For  example if we sell no advertising then we need to sell 12857 copies of the magazine if the price is 10.5 or 9643 copies if the price is 14 dh.</t>
  </si>
  <si>
    <t>If we sell 10 pages of advertising then we will need to sell 3333 copies if the price is 10.5 but we will need to sell only 2500 copies if the price is 14 dh.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</si>
</sst>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sz val="18"/>
      <name val="Arial"/>
      <family val="0"/>
    </font>
    <font>
      <sz val="8"/>
      <name val="Arial"/>
      <family val="0"/>
    </font>
    <font>
      <sz val="10"/>
      <name val="Verdana"/>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workbookViewId="0" topLeftCell="A1">
      <selection activeCell="A34" sqref="A34"/>
    </sheetView>
  </sheetViews>
  <sheetFormatPr defaultColWidth="9.140625" defaultRowHeight="12.75"/>
  <cols>
    <col min="1" max="2" width="12.28125" style="0" customWidth="1"/>
  </cols>
  <sheetData>
    <row r="1" spans="1:2" ht="23.25">
      <c r="A1" s="1" t="s">
        <v>0</v>
      </c>
      <c r="B1" s="1"/>
    </row>
    <row r="2" ht="12.75">
      <c r="A2" t="s">
        <v>2</v>
      </c>
    </row>
    <row r="3" spans="1:9" ht="12.75">
      <c r="A3" t="s">
        <v>3</v>
      </c>
      <c r="C3">
        <v>135000</v>
      </c>
      <c r="D3">
        <v>135000</v>
      </c>
      <c r="E3">
        <v>135000</v>
      </c>
      <c r="F3">
        <v>135000</v>
      </c>
      <c r="G3">
        <v>135000</v>
      </c>
      <c r="I3" t="s">
        <v>10</v>
      </c>
    </row>
    <row r="4" spans="1:7" ht="12.75">
      <c r="A4" t="s">
        <v>5</v>
      </c>
      <c r="C4">
        <v>0</v>
      </c>
      <c r="D4">
        <v>5</v>
      </c>
      <c r="E4">
        <v>10</v>
      </c>
      <c r="F4">
        <v>15</v>
      </c>
      <c r="G4">
        <v>20</v>
      </c>
    </row>
    <row r="5" spans="1:7" ht="12.75">
      <c r="A5" t="s">
        <v>4</v>
      </c>
      <c r="C5">
        <f>C4*10000</f>
        <v>0</v>
      </c>
      <c r="D5">
        <f>D4*10000</f>
        <v>50000</v>
      </c>
      <c r="E5">
        <f>E4*10000</f>
        <v>100000</v>
      </c>
      <c r="F5">
        <f>F4*10000</f>
        <v>150000</v>
      </c>
      <c r="G5">
        <f>G4*10000</f>
        <v>200000</v>
      </c>
    </row>
    <row r="6" ht="12.75">
      <c r="A6" t="s">
        <v>1</v>
      </c>
    </row>
    <row r="7" spans="1:7" ht="12.75">
      <c r="A7" t="s">
        <v>6</v>
      </c>
      <c r="C7">
        <f>C5-C3</f>
        <v>-135000</v>
      </c>
      <c r="D7">
        <f>D5-D3</f>
        <v>-85000</v>
      </c>
      <c r="E7">
        <f>E5-E3</f>
        <v>-35000</v>
      </c>
      <c r="F7">
        <f>F5-F3</f>
        <v>15000</v>
      </c>
      <c r="G7">
        <f>G5-G3</f>
        <v>65000</v>
      </c>
    </row>
    <row r="8" spans="1:3" ht="12.75">
      <c r="A8" t="s">
        <v>7</v>
      </c>
      <c r="B8">
        <v>0</v>
      </c>
      <c r="C8" t="s">
        <v>8</v>
      </c>
    </row>
    <row r="9" spans="2:7" ht="12.75">
      <c r="B9">
        <v>10.5</v>
      </c>
      <c r="C9">
        <f>C7/$B$9</f>
        <v>-12857.142857142857</v>
      </c>
      <c r="D9">
        <f>D7/$B$9</f>
        <v>-8095.238095238095</v>
      </c>
      <c r="E9">
        <f>E7/$B$9</f>
        <v>-3333.3333333333335</v>
      </c>
      <c r="F9">
        <f>F7/$B$9</f>
        <v>1428.5714285714287</v>
      </c>
      <c r="G9">
        <f>G7/$B$9</f>
        <v>6190.476190476191</v>
      </c>
    </row>
    <row r="10" spans="2:7" ht="12.75">
      <c r="B10">
        <v>14</v>
      </c>
      <c r="C10">
        <f>C7/$B$10</f>
        <v>-9642.857142857143</v>
      </c>
      <c r="D10">
        <f>D7/$B$10</f>
        <v>-6071.428571428572</v>
      </c>
      <c r="E10">
        <f>E7/$B$10</f>
        <v>-2500</v>
      </c>
      <c r="F10">
        <f>F7/$B$10</f>
        <v>1071.4285714285713</v>
      </c>
      <c r="G10">
        <f>G7/$B$10</f>
        <v>4642.857142857143</v>
      </c>
    </row>
    <row r="12" ht="12.75">
      <c r="A12" t="s">
        <v>9</v>
      </c>
    </row>
    <row r="13" spans="2:8" ht="12.75">
      <c r="B13">
        <v>39</v>
      </c>
      <c r="C13">
        <f>B13/64</f>
        <v>0.609375</v>
      </c>
      <c r="D13">
        <v>7000</v>
      </c>
      <c r="E13">
        <f>D13*B13</f>
        <v>273000</v>
      </c>
      <c r="F13">
        <f>48*C13</f>
        <v>29.25</v>
      </c>
      <c r="G13">
        <f>G16*C13</f>
        <v>18.28125</v>
      </c>
      <c r="H13">
        <f>D13*C13</f>
        <v>4265.625</v>
      </c>
    </row>
    <row r="14" spans="2:8" ht="12.75">
      <c r="B14">
        <v>25</v>
      </c>
      <c r="C14">
        <f>B14/64</f>
        <v>0.390625</v>
      </c>
      <c r="D14">
        <v>10000</v>
      </c>
      <c r="E14">
        <f>D14*B14</f>
        <v>250000</v>
      </c>
      <c r="F14">
        <f>48*C14</f>
        <v>18.75</v>
      </c>
      <c r="G14">
        <f>G16*C14</f>
        <v>11.71875</v>
      </c>
      <c r="H14">
        <f>D14*C14</f>
        <v>3906.25</v>
      </c>
    </row>
    <row r="15" spans="5:9" ht="12.75">
      <c r="E15">
        <f>E13+E14</f>
        <v>523000</v>
      </c>
      <c r="I15" t="s">
        <v>15</v>
      </c>
    </row>
    <row r="16" spans="2:9" ht="12.75">
      <c r="B16">
        <f>B14+B13</f>
        <v>64</v>
      </c>
      <c r="C16">
        <f>C13+C14</f>
        <v>1</v>
      </c>
      <c r="F16">
        <f>F13+F14</f>
        <v>48</v>
      </c>
      <c r="G16">
        <v>30</v>
      </c>
      <c r="H16">
        <f>H14+H13</f>
        <v>8171.875</v>
      </c>
      <c r="I16">
        <f>135000/H16</f>
        <v>16.520076481835563</v>
      </c>
    </row>
    <row r="19" ht="12.75">
      <c r="A19" s="2" t="s">
        <v>11</v>
      </c>
    </row>
    <row r="20" ht="12.75">
      <c r="A20" s="3"/>
    </row>
    <row r="21" ht="12.75">
      <c r="A21" s="2" t="s">
        <v>12</v>
      </c>
    </row>
    <row r="22" ht="12.75">
      <c r="A22" s="3"/>
    </row>
    <row r="23" ht="12.75">
      <c r="A23" s="2" t="s">
        <v>13</v>
      </c>
    </row>
    <row r="24" ht="12.75">
      <c r="A24" s="3"/>
    </row>
    <row r="25" ht="12.75">
      <c r="A25" s="2" t="s">
        <v>14</v>
      </c>
    </row>
    <row r="27" ht="12.75">
      <c r="A27" t="s">
        <v>16</v>
      </c>
    </row>
    <row r="29" ht="12.75">
      <c r="A29" t="s">
        <v>17</v>
      </c>
    </row>
    <row r="31" ht="12.75">
      <c r="A31" t="s">
        <v>18</v>
      </c>
    </row>
    <row r="32" ht="12.75">
      <c r="A32" t="s">
        <v>19</v>
      </c>
    </row>
    <row r="33" ht="12.75">
      <c r="A33" t="s">
        <v>20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DWC</dc:creator>
  <cp:keywords/>
  <dc:description/>
  <cp:lastModifiedBy>DWC</cp:lastModifiedBy>
  <dcterms:created xsi:type="dcterms:W3CDTF">2004-09-19T04:38:38Z</dcterms:created>
  <dcterms:modified xsi:type="dcterms:W3CDTF">2004-09-19T07:39:40Z</dcterms:modified>
  <cp:category/>
  <cp:version/>
  <cp:contentType/>
  <cp:contentStatus/>
</cp:coreProperties>
</file>